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Фрунз наб 52" sheetId="1" r:id="rId1"/>
  </sheets>
  <definedNames>
    <definedName name="_xlnm.Print_Area" localSheetId="0">'Фрунз наб 52'!$A$1:$D$20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 s="1"/>
  <c r="D4" i="1" s="1"/>
  <c r="D12" i="1"/>
  <c r="G4" i="1"/>
</calcChain>
</file>

<file path=xl/sharedStrings.xml><?xml version="1.0" encoding="utf-8"?>
<sst xmlns="http://schemas.openxmlformats.org/spreadsheetml/2006/main" count="27" uniqueCount="27">
  <si>
    <t>Отчет управляющей организации ГБУ "Жилищник района Хамовники" за 2017 г. по статье содержание и текущий ремонт по адресу  Фрунзенская наб. д.52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</si>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</sst>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2:G70"/>
  <sheetViews>
    <sheetView tabSelected="1" zoomScaleNormal="100" workbookViewId="0">
      <selection activeCell="B7" sqref="B7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>
        <v>2</v>
      </c>
      <c r="B3" s="5" t="s">
        <v>1</v>
      </c>
      <c r="C3" s="5" t="s">
        <v>2</v>
      </c>
      <c r="D3" s="6" t="s">
        <v>3</v>
      </c>
    </row>
    <row r="4" spans="1:7" ht="37.5" customHeight="1" x14ac:dyDescent="0.25">
      <c r="A4" s="4"/>
      <c r="B4" s="7"/>
      <c r="C4" s="7"/>
      <c r="D4" s="8">
        <f>D5+D6+D7+D8+D9+D10+D11+D12+D13+D14</f>
        <v>701344.71000000008</v>
      </c>
      <c r="G4" s="9" t="e">
        <f>#REF!+C4</f>
        <v>#REF!</v>
      </c>
    </row>
    <row r="5" spans="1:7" x14ac:dyDescent="0.25">
      <c r="A5" s="10">
        <v>42736</v>
      </c>
      <c r="B5" s="11" t="s">
        <v>4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5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6</v>
      </c>
      <c r="C7" s="14" t="s">
        <v>7</v>
      </c>
      <c r="D7" s="15">
        <v>239348.6</v>
      </c>
    </row>
    <row r="8" spans="1:7" x14ac:dyDescent="0.25">
      <c r="A8" s="13">
        <v>42826</v>
      </c>
      <c r="B8" s="11" t="s">
        <v>8</v>
      </c>
      <c r="C8" s="11"/>
      <c r="D8" s="12">
        <v>0</v>
      </c>
    </row>
    <row r="9" spans="1:7" ht="30" x14ac:dyDescent="0.25">
      <c r="A9" s="13">
        <v>42856</v>
      </c>
      <c r="B9" s="11" t="s">
        <v>9</v>
      </c>
      <c r="C9" s="14" t="s">
        <v>10</v>
      </c>
      <c r="D9" s="16">
        <v>44646.69</v>
      </c>
    </row>
    <row r="10" spans="1:7" ht="31.5" customHeight="1" x14ac:dyDescent="0.25">
      <c r="A10" s="13">
        <v>42887</v>
      </c>
      <c r="B10" s="11" t="s">
        <v>11</v>
      </c>
      <c r="C10" s="17" t="s">
        <v>12</v>
      </c>
      <c r="D10" s="16">
        <v>272374.11</v>
      </c>
    </row>
    <row r="11" spans="1:7" ht="30.75" customHeight="1" x14ac:dyDescent="0.25">
      <c r="A11" s="13">
        <v>42917</v>
      </c>
      <c r="B11" s="11" t="s">
        <v>13</v>
      </c>
      <c r="C11" s="17" t="s">
        <v>14</v>
      </c>
      <c r="D11" s="16">
        <v>47104.39</v>
      </c>
    </row>
    <row r="12" spans="1:7" ht="30" x14ac:dyDescent="0.25">
      <c r="A12" s="13">
        <v>42948</v>
      </c>
      <c r="B12" s="11" t="s">
        <v>15</v>
      </c>
      <c r="C12" s="17" t="s">
        <v>16</v>
      </c>
      <c r="D12" s="16">
        <f>9958.08+8825.65</f>
        <v>18783.73</v>
      </c>
    </row>
    <row r="13" spans="1:7" ht="45" x14ac:dyDescent="0.25">
      <c r="A13" s="13">
        <v>42979</v>
      </c>
      <c r="B13" s="11" t="s">
        <v>17</v>
      </c>
      <c r="C13" s="17" t="s">
        <v>18</v>
      </c>
      <c r="D13" s="16">
        <v>54919.27</v>
      </c>
    </row>
    <row r="14" spans="1:7" x14ac:dyDescent="0.25">
      <c r="A14" s="18">
        <v>43009</v>
      </c>
      <c r="B14" s="19" t="s">
        <v>19</v>
      </c>
      <c r="C14" s="19"/>
      <c r="D14" s="16">
        <f>D15+D16+D17</f>
        <v>24167.919999999998</v>
      </c>
    </row>
    <row r="15" spans="1:7" ht="30" customHeight="1" x14ac:dyDescent="0.25">
      <c r="A15" s="20"/>
      <c r="B15" s="21" t="s">
        <v>20</v>
      </c>
      <c r="C15" s="21"/>
      <c r="D15" s="16">
        <v>0</v>
      </c>
    </row>
    <row r="16" spans="1:7" ht="38.25" x14ac:dyDescent="0.25">
      <c r="A16" s="20"/>
      <c r="B16" s="22" t="s">
        <v>21</v>
      </c>
      <c r="C16" s="17" t="s">
        <v>22</v>
      </c>
      <c r="D16" s="16">
        <f>105</f>
        <v>105</v>
      </c>
    </row>
    <row r="17" spans="1:4" ht="60" customHeight="1" x14ac:dyDescent="0.25">
      <c r="A17" s="20"/>
      <c r="B17" s="22" t="s">
        <v>23</v>
      </c>
      <c r="C17" s="23" t="s">
        <v>24</v>
      </c>
      <c r="D17" s="16">
        <v>24062.92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25</v>
      </c>
      <c r="B20" s="27"/>
      <c r="C20" s="27"/>
      <c r="D20" s="28" t="s">
        <v>26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Фрунз наб 52</vt:lpstr>
      <vt:lpstr>'Фрунз наб 52'!Область_печати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2018-05-30T11:11:10Z</dcterms:created>
  <dcterms:modified xsi:type="dcterms:W3CDTF">2018-05-30T11:11:10Z</dcterms:modified>
</cp:coreProperties>
</file>